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马院\Desktop\2021年研究生招生\"/>
    </mc:Choice>
  </mc:AlternateContent>
  <bookViews>
    <workbookView xWindow="0" yWindow="0" windowWidth="25200" windowHeight="12090"/>
  </bookViews>
  <sheets>
    <sheet name="Sheet1" sheetId="1" r:id="rId1"/>
  </sheets>
  <definedNames>
    <definedName name="_xlnm._FilterDatabase" localSheetId="0" hidden="1">Sheet1!$A$2:$N$2</definedName>
  </definedNames>
  <calcPr calcId="152511"/>
</workbook>
</file>

<file path=xl/calcChain.xml><?xml version="1.0" encoding="utf-8"?>
<calcChain xmlns="http://schemas.openxmlformats.org/spreadsheetml/2006/main">
  <c r="N3" i="1" l="1"/>
  <c r="N4" i="1"/>
  <c r="N6" i="1"/>
  <c r="N5" i="1"/>
  <c r="N7" i="1"/>
  <c r="N9" i="1"/>
  <c r="N8" i="1"/>
</calcChain>
</file>

<file path=xl/sharedStrings.xml><?xml version="1.0" encoding="utf-8"?>
<sst xmlns="http://schemas.openxmlformats.org/spreadsheetml/2006/main" count="168" uniqueCount="54">
  <si>
    <t>单位
代码</t>
  </si>
  <si>
    <t>院系
代码</t>
  </si>
  <si>
    <t>院系
名称</t>
  </si>
  <si>
    <t>专业
代码</t>
  </si>
  <si>
    <t>专业名称</t>
  </si>
  <si>
    <t>研究方
向代码</t>
  </si>
  <si>
    <t>研究方向名称</t>
  </si>
  <si>
    <t>姓名</t>
  </si>
  <si>
    <t>考生编号</t>
  </si>
  <si>
    <t>学习方式
（1:全,2:非全）</t>
  </si>
  <si>
    <t>录取类别
(定向/非定向)</t>
  </si>
  <si>
    <t>初试成绩</t>
  </si>
  <si>
    <t>复试成绩</t>
  </si>
  <si>
    <t>综合成绩</t>
  </si>
  <si>
    <t>马院</t>
    <phoneticPr fontId="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</si>
  <si>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phoneticPr fontId="4" type="noConversion"/>
  </si>
  <si>
    <t>01</t>
    <phoneticPr fontId="4" type="noConversion"/>
  </si>
  <si>
    <t>学科教学（思政）</t>
  </si>
  <si>
    <r>
      <t>0</t>
    </r>
    <r>
      <rPr>
        <sz val="11"/>
        <color theme="1"/>
        <rFont val="宋体"/>
        <family val="3"/>
        <charset val="134"/>
        <scheme val="minor"/>
      </rPr>
      <t>45102</t>
    </r>
    <phoneticPr fontId="4" type="noConversion"/>
  </si>
  <si>
    <t>扬州大学2021年硕士研究生复试成绩</t>
    <phoneticPr fontId="4" type="noConversion"/>
  </si>
  <si>
    <t>朱颜</t>
  </si>
  <si>
    <t>易婷</t>
  </si>
  <si>
    <t>郭亚茹</t>
  </si>
  <si>
    <t>夏文秀</t>
  </si>
  <si>
    <t>刘蓉</t>
  </si>
  <si>
    <t>张娟娟</t>
  </si>
  <si>
    <t>张璇</t>
  </si>
  <si>
    <t>汤蕾</t>
  </si>
  <si>
    <t>田燕</t>
  </si>
  <si>
    <t>李杭</t>
  </si>
  <si>
    <t>张程程</t>
  </si>
  <si>
    <t>邵潇萧</t>
  </si>
  <si>
    <t>梁子怡</t>
  </si>
  <si>
    <t>唐艺</t>
  </si>
  <si>
    <t>熊采薇</t>
  </si>
  <si>
    <t>尹成飞</t>
  </si>
  <si>
    <t>101671004102200</t>
  </si>
  <si>
    <t>105321511512844</t>
  </si>
  <si>
    <t>105341370803066</t>
  </si>
  <si>
    <t>103451210002763</t>
  </si>
  <si>
    <t>103191322212280</t>
  </si>
  <si>
    <t>107191000004659</t>
  </si>
  <si>
    <t>105321431412645</t>
  </si>
  <si>
    <t>103701210010054</t>
  </si>
  <si>
    <t>106351305005466</t>
  </si>
  <si>
    <t>106381045101968</t>
  </si>
  <si>
    <t>100281321700013</t>
  </si>
  <si>
    <t>103461210005834</t>
  </si>
  <si>
    <t>105741000024320</t>
  </si>
  <si>
    <t>106371001000304</t>
  </si>
  <si>
    <t>100281321100018</t>
  </si>
  <si>
    <t>100281370500004</t>
  </si>
  <si>
    <t>定向</t>
    <phoneticPr fontId="4" type="noConversion"/>
  </si>
  <si>
    <t>自愿放弃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</si>
</sst>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12"/>
      <name val="宋体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R7" sqref="R7"/>
    </sheetView>
  </sheetViews>
  <sheetFormatPr defaultColWidth="9" defaultRowHeight="13.5"/>
  <cols>
    <col min="1" max="1" width="6.375" style="1" customWidth="1"/>
    <col min="2" max="2" width="4.875" style="7" customWidth="1"/>
    <col min="3" max="3" width="9.875" style="1" customWidth="1"/>
    <col min="4" max="4" width="9.875" style="7" customWidth="1"/>
    <col min="5" max="5" width="24.25" style="1" customWidth="1"/>
    <col min="6" max="6" width="7" style="7" customWidth="1"/>
    <col min="7" max="7" width="21.125" style="1" customWidth="1"/>
    <col min="8" max="8" width="7.5" style="1" customWidth="1"/>
    <col min="9" max="9" width="16" style="7" customWidth="1"/>
    <col min="10" max="10" width="10.75" style="1" customWidth="1"/>
    <col min="11" max="11" width="9.25" style="1" customWidth="1"/>
    <col min="12" max="13" width="9.875" style="1" customWidth="1"/>
    <col min="14" max="14" width="14.875" style="15" customWidth="1"/>
  </cols>
  <sheetData>
    <row r="1" spans="1:14" ht="39" customHeight="1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6.25" customHeight="1">
      <c r="A2" s="2" t="s">
        <v>0</v>
      </c>
      <c r="B2" s="6" t="s">
        <v>1</v>
      </c>
      <c r="C2" s="2" t="s">
        <v>2</v>
      </c>
      <c r="D2" s="6" t="s">
        <v>3</v>
      </c>
      <c r="E2" s="3" t="s">
        <v>4</v>
      </c>
      <c r="F2" s="8" t="s">
        <v>5</v>
      </c>
      <c r="G2" s="3" t="s">
        <v>6</v>
      </c>
      <c r="H2" s="3" t="s">
        <v>7</v>
      </c>
      <c r="I2" s="13" t="s">
        <v>8</v>
      </c>
      <c r="J2" s="2" t="s">
        <v>9</v>
      </c>
      <c r="K2" s="2" t="s">
        <v>10</v>
      </c>
      <c r="L2" s="5" t="s">
        <v>11</v>
      </c>
      <c r="M2" s="3" t="s">
        <v>12</v>
      </c>
      <c r="N2" s="14" t="s">
        <v>13</v>
      </c>
    </row>
    <row r="3" spans="1:14">
      <c r="A3" s="1">
        <v>11117</v>
      </c>
      <c r="B3" s="10" t="s">
        <v>15</v>
      </c>
      <c r="C3" s="4" t="s">
        <v>14</v>
      </c>
      <c r="D3" s="10" t="s">
        <v>18</v>
      </c>
      <c r="E3" s="12" t="s">
        <v>17</v>
      </c>
      <c r="F3" s="10" t="s">
        <v>16</v>
      </c>
      <c r="G3" s="12" t="s">
        <v>17</v>
      </c>
      <c r="H3" s="12" t="s">
        <v>21</v>
      </c>
      <c r="I3" s="12" t="s">
        <v>37</v>
      </c>
      <c r="J3" s="4">
        <v>2</v>
      </c>
      <c r="K3" s="9" t="s">
        <v>52</v>
      </c>
      <c r="L3" s="12">
        <v>368</v>
      </c>
      <c r="M3" s="4">
        <v>137</v>
      </c>
      <c r="N3" s="11">
        <f t="shared" ref="N3:N18" si="0">L3/5*0.7+M3/1.5*0.3</f>
        <v>78.919999999999987</v>
      </c>
    </row>
    <row r="4" spans="1:14">
      <c r="A4" s="1">
        <v>11117</v>
      </c>
      <c r="B4" s="10" t="s">
        <v>15</v>
      </c>
      <c r="C4" s="4" t="s">
        <v>14</v>
      </c>
      <c r="D4" s="10" t="s">
        <v>18</v>
      </c>
      <c r="E4" s="12" t="s">
        <v>17</v>
      </c>
      <c r="F4" s="10" t="s">
        <v>16</v>
      </c>
      <c r="G4" s="12" t="s">
        <v>17</v>
      </c>
      <c r="H4" s="12" t="s">
        <v>22</v>
      </c>
      <c r="I4" s="12" t="s">
        <v>38</v>
      </c>
      <c r="J4" s="4">
        <v>2</v>
      </c>
      <c r="K4" s="9" t="s">
        <v>52</v>
      </c>
      <c r="L4" s="12">
        <v>362</v>
      </c>
      <c r="M4" s="4">
        <v>140.6</v>
      </c>
      <c r="N4" s="11">
        <f t="shared" si="0"/>
        <v>78.8</v>
      </c>
    </row>
    <row r="5" spans="1:14">
      <c r="A5" s="1">
        <v>11117</v>
      </c>
      <c r="B5" s="10" t="s">
        <v>15</v>
      </c>
      <c r="C5" s="4" t="s">
        <v>14</v>
      </c>
      <c r="D5" s="10" t="s">
        <v>18</v>
      </c>
      <c r="E5" s="12" t="s">
        <v>17</v>
      </c>
      <c r="F5" s="10" t="s">
        <v>16</v>
      </c>
      <c r="G5" s="12" t="s">
        <v>17</v>
      </c>
      <c r="H5" s="12" t="s">
        <v>25</v>
      </c>
      <c r="I5" s="12" t="s">
        <v>41</v>
      </c>
      <c r="J5" s="4">
        <v>2</v>
      </c>
      <c r="K5" s="9" t="s">
        <v>52</v>
      </c>
      <c r="L5" s="12">
        <v>353</v>
      </c>
      <c r="M5" s="4">
        <v>140.19999999999999</v>
      </c>
      <c r="N5" s="11">
        <f t="shared" si="0"/>
        <v>77.459999999999994</v>
      </c>
    </row>
    <row r="6" spans="1:14">
      <c r="A6" s="1">
        <v>11117</v>
      </c>
      <c r="B6" s="10" t="s">
        <v>15</v>
      </c>
      <c r="C6" s="4" t="s">
        <v>14</v>
      </c>
      <c r="D6" s="10" t="s">
        <v>18</v>
      </c>
      <c r="E6" s="12" t="s">
        <v>17</v>
      </c>
      <c r="F6" s="10" t="s">
        <v>16</v>
      </c>
      <c r="G6" s="12" t="s">
        <v>17</v>
      </c>
      <c r="H6" s="12" t="s">
        <v>24</v>
      </c>
      <c r="I6" s="12" t="s">
        <v>40</v>
      </c>
      <c r="J6" s="4">
        <v>2</v>
      </c>
      <c r="K6" s="9" t="s">
        <v>52</v>
      </c>
      <c r="L6" s="12">
        <v>358</v>
      </c>
      <c r="M6" s="4">
        <v>131.80000000000001</v>
      </c>
      <c r="N6" s="11">
        <f t="shared" si="0"/>
        <v>76.47999999999999</v>
      </c>
    </row>
    <row r="7" spans="1:14">
      <c r="A7" s="1">
        <v>11117</v>
      </c>
      <c r="B7" s="10" t="s">
        <v>15</v>
      </c>
      <c r="C7" s="4" t="s">
        <v>14</v>
      </c>
      <c r="D7" s="10" t="s">
        <v>18</v>
      </c>
      <c r="E7" s="12" t="s">
        <v>17</v>
      </c>
      <c r="F7" s="10" t="s">
        <v>16</v>
      </c>
      <c r="G7" s="12" t="s">
        <v>17</v>
      </c>
      <c r="H7" s="12" t="s">
        <v>31</v>
      </c>
      <c r="I7" s="12" t="s">
        <v>47</v>
      </c>
      <c r="J7" s="4">
        <v>2</v>
      </c>
      <c r="K7" s="9" t="s">
        <v>52</v>
      </c>
      <c r="L7" s="12">
        <v>341</v>
      </c>
      <c r="M7" s="4">
        <v>138.19999999999999</v>
      </c>
      <c r="N7" s="11">
        <f t="shared" si="0"/>
        <v>75.38</v>
      </c>
    </row>
    <row r="8" spans="1:14">
      <c r="A8" s="1">
        <v>11117</v>
      </c>
      <c r="B8" s="10" t="s">
        <v>15</v>
      </c>
      <c r="C8" s="4" t="s">
        <v>14</v>
      </c>
      <c r="D8" s="10" t="s">
        <v>18</v>
      </c>
      <c r="E8" s="12" t="s">
        <v>17</v>
      </c>
      <c r="F8" s="10" t="s">
        <v>16</v>
      </c>
      <c r="G8" s="12" t="s">
        <v>17</v>
      </c>
      <c r="H8" s="16" t="s">
        <v>35</v>
      </c>
      <c r="I8" s="16" t="s">
        <v>51</v>
      </c>
      <c r="J8" s="11">
        <v>2</v>
      </c>
      <c r="K8" s="17" t="s">
        <v>52</v>
      </c>
      <c r="L8" s="16">
        <v>340</v>
      </c>
      <c r="M8" s="4">
        <v>133.80000000000001</v>
      </c>
      <c r="N8" s="11">
        <f t="shared" si="0"/>
        <v>74.36</v>
      </c>
    </row>
    <row r="9" spans="1:14">
      <c r="A9" s="1">
        <v>11117</v>
      </c>
      <c r="B9" s="10" t="s">
        <v>15</v>
      </c>
      <c r="C9" s="4" t="s">
        <v>14</v>
      </c>
      <c r="D9" s="10" t="s">
        <v>18</v>
      </c>
      <c r="E9" s="12" t="s">
        <v>17</v>
      </c>
      <c r="F9" s="10" t="s">
        <v>16</v>
      </c>
      <c r="G9" s="12" t="s">
        <v>17</v>
      </c>
      <c r="H9" s="16" t="s">
        <v>34</v>
      </c>
      <c r="I9" s="16" t="s">
        <v>50</v>
      </c>
      <c r="J9" s="11">
        <v>2</v>
      </c>
      <c r="K9" s="17" t="s">
        <v>52</v>
      </c>
      <c r="L9" s="16">
        <v>343</v>
      </c>
      <c r="M9" s="4">
        <v>88.4</v>
      </c>
      <c r="N9" s="11">
        <f t="shared" si="0"/>
        <v>65.699999999999989</v>
      </c>
    </row>
    <row r="10" spans="1:14">
      <c r="A10" s="1">
        <v>11117</v>
      </c>
      <c r="B10" s="10" t="s">
        <v>15</v>
      </c>
      <c r="C10" s="4" t="s">
        <v>14</v>
      </c>
      <c r="D10" s="10" t="s">
        <v>18</v>
      </c>
      <c r="E10" s="12" t="s">
        <v>17</v>
      </c>
      <c r="F10" s="10" t="s">
        <v>16</v>
      </c>
      <c r="G10" s="12" t="s">
        <v>17</v>
      </c>
      <c r="H10" s="16" t="s">
        <v>20</v>
      </c>
      <c r="I10" s="16" t="s">
        <v>36</v>
      </c>
      <c r="J10" s="11">
        <v>2</v>
      </c>
      <c r="K10" s="17" t="s">
        <v>52</v>
      </c>
      <c r="L10" s="16">
        <v>371</v>
      </c>
      <c r="M10" s="4" t="s">
        <v>53</v>
      </c>
      <c r="N10" s="11"/>
    </row>
    <row r="11" spans="1:14">
      <c r="A11" s="1">
        <v>11117</v>
      </c>
      <c r="B11" s="10" t="s">
        <v>15</v>
      </c>
      <c r="C11" s="4" t="s">
        <v>14</v>
      </c>
      <c r="D11" s="10" t="s">
        <v>18</v>
      </c>
      <c r="E11" s="12" t="s">
        <v>17</v>
      </c>
      <c r="F11" s="10" t="s">
        <v>16</v>
      </c>
      <c r="G11" s="12" t="s">
        <v>17</v>
      </c>
      <c r="H11" s="16" t="s">
        <v>23</v>
      </c>
      <c r="I11" s="16" t="s">
        <v>39</v>
      </c>
      <c r="J11" s="11">
        <v>2</v>
      </c>
      <c r="K11" s="17" t="s">
        <v>52</v>
      </c>
      <c r="L11" s="16">
        <v>360</v>
      </c>
      <c r="M11" s="4" t="s">
        <v>53</v>
      </c>
      <c r="N11" s="11"/>
    </row>
    <row r="12" spans="1:14">
      <c r="A12" s="1">
        <v>11117</v>
      </c>
      <c r="B12" s="10" t="s">
        <v>15</v>
      </c>
      <c r="C12" s="4" t="s">
        <v>14</v>
      </c>
      <c r="D12" s="10" t="s">
        <v>18</v>
      </c>
      <c r="E12" s="12" t="s">
        <v>17</v>
      </c>
      <c r="F12" s="10" t="s">
        <v>16</v>
      </c>
      <c r="G12" s="12" t="s">
        <v>17</v>
      </c>
      <c r="H12" s="16" t="s">
        <v>26</v>
      </c>
      <c r="I12" s="16" t="s">
        <v>42</v>
      </c>
      <c r="J12" s="11">
        <v>2</v>
      </c>
      <c r="K12" s="17" t="s">
        <v>52</v>
      </c>
      <c r="L12" s="16">
        <v>352</v>
      </c>
      <c r="M12" s="4" t="s">
        <v>53</v>
      </c>
      <c r="N12" s="11"/>
    </row>
    <row r="13" spans="1:14">
      <c r="A13" s="1">
        <v>11117</v>
      </c>
      <c r="B13" s="10" t="s">
        <v>15</v>
      </c>
      <c r="C13" s="4" t="s">
        <v>14</v>
      </c>
      <c r="D13" s="10" t="s">
        <v>18</v>
      </c>
      <c r="E13" s="12" t="s">
        <v>17</v>
      </c>
      <c r="F13" s="10" t="s">
        <v>16</v>
      </c>
      <c r="G13" s="12" t="s">
        <v>17</v>
      </c>
      <c r="H13" s="16" t="s">
        <v>27</v>
      </c>
      <c r="I13" s="16" t="s">
        <v>43</v>
      </c>
      <c r="J13" s="11">
        <v>2</v>
      </c>
      <c r="K13" s="17" t="s">
        <v>52</v>
      </c>
      <c r="L13" s="16">
        <v>352</v>
      </c>
      <c r="M13" s="4" t="s">
        <v>53</v>
      </c>
      <c r="N13" s="11"/>
    </row>
    <row r="14" spans="1:14">
      <c r="A14" s="1">
        <v>11117</v>
      </c>
      <c r="B14" s="10" t="s">
        <v>15</v>
      </c>
      <c r="C14" s="4" t="s">
        <v>14</v>
      </c>
      <c r="D14" s="10" t="s">
        <v>18</v>
      </c>
      <c r="E14" s="12" t="s">
        <v>17</v>
      </c>
      <c r="F14" s="10" t="s">
        <v>16</v>
      </c>
      <c r="G14" s="12" t="s">
        <v>17</v>
      </c>
      <c r="H14" s="16" t="s">
        <v>28</v>
      </c>
      <c r="I14" s="16" t="s">
        <v>44</v>
      </c>
      <c r="J14" s="11">
        <v>2</v>
      </c>
      <c r="K14" s="17" t="s">
        <v>52</v>
      </c>
      <c r="L14" s="16">
        <v>347</v>
      </c>
      <c r="M14" s="4" t="s">
        <v>53</v>
      </c>
      <c r="N14" s="11"/>
    </row>
    <row r="15" spans="1:14">
      <c r="A15" s="1">
        <v>11117</v>
      </c>
      <c r="B15" s="10" t="s">
        <v>15</v>
      </c>
      <c r="C15" s="4" t="s">
        <v>14</v>
      </c>
      <c r="D15" s="10" t="s">
        <v>18</v>
      </c>
      <c r="E15" s="12" t="s">
        <v>17</v>
      </c>
      <c r="F15" s="10" t="s">
        <v>16</v>
      </c>
      <c r="G15" s="12" t="s">
        <v>17</v>
      </c>
      <c r="H15" s="16" t="s">
        <v>29</v>
      </c>
      <c r="I15" s="16" t="s">
        <v>45</v>
      </c>
      <c r="J15" s="11">
        <v>2</v>
      </c>
      <c r="K15" s="17" t="s">
        <v>52</v>
      </c>
      <c r="L15" s="16">
        <v>344</v>
      </c>
      <c r="M15" s="4" t="s">
        <v>53</v>
      </c>
      <c r="N15" s="11"/>
    </row>
    <row r="16" spans="1:14">
      <c r="A16" s="1">
        <v>11117</v>
      </c>
      <c r="B16" s="10" t="s">
        <v>15</v>
      </c>
      <c r="C16" s="4" t="s">
        <v>14</v>
      </c>
      <c r="D16" s="10" t="s">
        <v>18</v>
      </c>
      <c r="E16" s="12" t="s">
        <v>17</v>
      </c>
      <c r="F16" s="10" t="s">
        <v>16</v>
      </c>
      <c r="G16" s="12" t="s">
        <v>17</v>
      </c>
      <c r="H16" s="16" t="s">
        <v>33</v>
      </c>
      <c r="I16" s="16" t="s">
        <v>49</v>
      </c>
      <c r="J16" s="11">
        <v>2</v>
      </c>
      <c r="K16" s="17" t="s">
        <v>52</v>
      </c>
      <c r="L16" s="16">
        <v>343</v>
      </c>
      <c r="M16" s="4" t="s">
        <v>53</v>
      </c>
      <c r="N16" s="11"/>
    </row>
    <row r="17" spans="1:14">
      <c r="A17" s="1">
        <v>11117</v>
      </c>
      <c r="B17" s="10" t="s">
        <v>15</v>
      </c>
      <c r="C17" s="4" t="s">
        <v>14</v>
      </c>
      <c r="D17" s="10" t="s">
        <v>18</v>
      </c>
      <c r="E17" s="12" t="s">
        <v>17</v>
      </c>
      <c r="F17" s="10" t="s">
        <v>16</v>
      </c>
      <c r="G17" s="12" t="s">
        <v>17</v>
      </c>
      <c r="H17" s="16" t="s">
        <v>30</v>
      </c>
      <c r="I17" s="16" t="s">
        <v>46</v>
      </c>
      <c r="J17" s="11">
        <v>2</v>
      </c>
      <c r="K17" s="17" t="s">
        <v>52</v>
      </c>
      <c r="L17" s="16">
        <v>341</v>
      </c>
      <c r="M17" s="4" t="s">
        <v>53</v>
      </c>
      <c r="N17" s="11"/>
    </row>
    <row r="18" spans="1:14">
      <c r="A18" s="1">
        <v>11117</v>
      </c>
      <c r="B18" s="10" t="s">
        <v>15</v>
      </c>
      <c r="C18" s="4" t="s">
        <v>14</v>
      </c>
      <c r="D18" s="10" t="s">
        <v>18</v>
      </c>
      <c r="E18" s="12" t="s">
        <v>17</v>
      </c>
      <c r="F18" s="10" t="s">
        <v>16</v>
      </c>
      <c r="G18" s="12" t="s">
        <v>17</v>
      </c>
      <c r="H18" s="12" t="s">
        <v>32</v>
      </c>
      <c r="I18" s="12" t="s">
        <v>48</v>
      </c>
      <c r="J18" s="4">
        <v>2</v>
      </c>
      <c r="K18" s="9" t="s">
        <v>52</v>
      </c>
      <c r="L18" s="12">
        <v>340</v>
      </c>
      <c r="M18" s="4" t="s">
        <v>53</v>
      </c>
      <c r="N18" s="11"/>
    </row>
  </sheetData>
  <autoFilter ref="A2:N2">
    <sortState ref="A44:R99">
      <sortCondition descending="1" ref="N44"/>
    </sortState>
  </autoFilter>
  <sortState ref="A3:N18">
    <sortCondition descending="1" ref="N3"/>
  </sortState>
  <mergeCells count="1">
    <mergeCell ref="A1:N1"/>
  </mergeCells>
  <phoneticPr fontId="4" type="noConversion"/>
  <pageMargins left="0.75" right="0.75" top="1" bottom="1" header="0.5" footer="0.5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2021-03-28T00:43:06Z</cp:lastPrinted>
  <dcterms:created xsi:type="dcterms:W3CDTF">2020-05-17T00:59:13Z</dcterms:created>
  <dcterms:modified xsi:type="dcterms:W3CDTF">2021-04-01T08:49:06Z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